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9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J43" i="1"/>
  <c r="I195" i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L24" i="1"/>
  <c r="G24" i="1"/>
  <c r="G196" i="1" s="1"/>
  <c r="L196" i="1" l="1"/>
  <c r="F196" i="1"/>
  <c r="H196" i="1"/>
  <c r="I196" i="1"/>
  <c r="J196" i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<sst xmlns="http://schemas.openxmlformats.org/spreadsheetml/2006/main" count="196" uniqueCount="50">
  <si>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</si>
  <si>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</si>
  <si>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</si>
  <si>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</si>
  <si>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</si>
  <si>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</si>
  <si>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</si>
  <si>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</si>
  <si>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</si>
  <si>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</si>
  <si>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</si>
  <si>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</si>
  <si>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</si>
  <si>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</si>
  <si>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</si>
  <si>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</si>
  <si>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</si>
  <si>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</si>
  <si>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</si>
  <si>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</si>
  <si>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</si>
  <si>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</si>
  <si>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</si>
  <si>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</si>
  <si>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</si>
  <si>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</si>
  <si>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</si>
  <si>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</si>
  <si>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</si>
  <si>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</si>
  <si>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</si>
  <si>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</si>
  <si>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</si>
  <si>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</si>
  <si>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</si>
  <si>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</si>
  <si>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</si>
  <si>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</si>
  <si>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</si>
  <si>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</si>
  <si>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</si>
  <si>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</si>
  <si>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курица отварная</t>
  </si>
  <si>
    <t>каша пшеничная вязкая</t>
  </si>
  <si>
    <t xml:space="preserve">компот из сухофруктов </t>
  </si>
  <si>
    <t>сыр полутвердый</t>
  </si>
  <si>
    <t>суп картофельный с чечевицей</t>
  </si>
  <si>
    <t>плов из птицы</t>
  </si>
  <si>
    <t>салат из свеклы с курагой и изюмом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</si>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</sst>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5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3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150</v>
      </c>
      <c r="G6" s="43">
        <v>4</v>
      </c>
      <c r="H6" s="43">
        <v>4</v>
      </c>
      <c r="I6" s="43">
        <v>27</v>
      </c>
      <c r="J6" s="43">
        <v>162</v>
      </c>
      <c r="K6" s="44">
        <v>157.01</v>
      </c>
      <c r="L6" s="53">
        <v>7.98</v>
      </c>
    </row>
    <row r="7" spans="1:12" ht="14.5" x14ac:dyDescent="0.35">
      <c r="A7" s="23"/>
      <c r="B7" s="15"/>
      <c r="C7" s="11"/>
      <c r="D7" s="6"/>
      <c r="E7" s="42" t="s">
        <v>42</v>
      </c>
      <c r="F7" s="43">
        <v>80</v>
      </c>
      <c r="G7" s="43">
        <v>24</v>
      </c>
      <c r="H7" s="43">
        <v>25</v>
      </c>
      <c r="I7" s="43">
        <v>1</v>
      </c>
      <c r="J7" s="43">
        <v>324</v>
      </c>
      <c r="K7" s="54">
        <v>288.17</v>
      </c>
      <c r="L7" s="52">
        <v>39.450000000000003</v>
      </c>
    </row>
    <row r="8" spans="1:12" ht="14.5" x14ac:dyDescent="0.3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/>
      <c r="I8" s="43">
        <v>29</v>
      </c>
      <c r="J8" s="43">
        <v>118</v>
      </c>
      <c r="K8" s="44">
        <v>349.17</v>
      </c>
      <c r="L8" s="52">
        <v>8.9600000000000009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43"/>
    </row>
    <row r="11" spans="1:12" ht="14.5" x14ac:dyDescent="0.35">
      <c r="A11" s="23"/>
      <c r="B11" s="15"/>
      <c r="C11" s="11"/>
      <c r="D11" s="6"/>
      <c r="E11" s="42" t="s">
        <v>45</v>
      </c>
      <c r="F11" s="43">
        <v>20</v>
      </c>
      <c r="G11" s="43">
        <v>4</v>
      </c>
      <c r="H11" s="43">
        <v>4</v>
      </c>
      <c r="I11" s="43"/>
      <c r="J11" s="43">
        <v>51</v>
      </c>
      <c r="K11" s="54">
        <v>15.17</v>
      </c>
      <c r="L11" s="43">
        <v>23.72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38</v>
      </c>
      <c r="H13" s="19">
        <f t="shared" si="0"/>
        <v>34</v>
      </c>
      <c r="I13" s="19">
        <f t="shared" si="0"/>
        <v>87</v>
      </c>
      <c r="J13" s="19">
        <f t="shared" si="0"/>
        <v>811</v>
      </c>
      <c r="K13" s="25"/>
      <c r="L13" s="19">
        <f t="shared" ref="L13" si="1">SUM(L6:L12)</f>
        <v>82.820000000000007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 x14ac:dyDescent="0.4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>
        <v>102.17</v>
      </c>
      <c r="L15" s="52">
        <v>10.24</v>
      </c>
    </row>
    <row r="16" spans="1:12" ht="14.5" x14ac:dyDescent="0.35">
      <c r="A16" s="23"/>
      <c r="B16" s="15"/>
      <c r="C16" s="11"/>
      <c r="D16" s="7" t="s">
        <v>28</v>
      </c>
      <c r="E16" s="39" t="s">
        <v>47</v>
      </c>
      <c r="F16" s="40">
        <v>210</v>
      </c>
      <c r="G16" s="55">
        <v>8</v>
      </c>
      <c r="H16" s="40">
        <v>9</v>
      </c>
      <c r="I16" s="40">
        <v>18</v>
      </c>
      <c r="J16" s="40">
        <v>144</v>
      </c>
      <c r="K16" s="41">
        <v>291.17</v>
      </c>
      <c r="L16" s="52">
        <v>41.61</v>
      </c>
    </row>
    <row r="17" spans="1:12" ht="14.5" x14ac:dyDescent="0.35">
      <c r="A17" s="23"/>
      <c r="B17" s="15"/>
      <c r="C17" s="11"/>
      <c r="D17" s="7" t="s">
        <v>29</v>
      </c>
      <c r="E17" s="51" t="s">
        <v>48</v>
      </c>
      <c r="F17" s="43">
        <v>60</v>
      </c>
      <c r="G17" s="43">
        <v>1</v>
      </c>
      <c r="H17" s="43">
        <v>4</v>
      </c>
      <c r="I17" s="43">
        <v>8</v>
      </c>
      <c r="J17" s="43">
        <v>74</v>
      </c>
      <c r="K17" s="44">
        <v>51.17</v>
      </c>
      <c r="L17" s="43">
        <v>7.95</v>
      </c>
    </row>
    <row r="18" spans="1:12" ht="14.5" x14ac:dyDescent="0.3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/>
      <c r="I18" s="43">
        <v>20</v>
      </c>
      <c r="J18" s="43">
        <v>95</v>
      </c>
      <c r="K18" s="44">
        <v>389.17</v>
      </c>
      <c r="L18" s="52">
        <v>18.3</v>
      </c>
    </row>
    <row r="19" spans="1:12" ht="14.5" x14ac:dyDescent="0.3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2.71</v>
      </c>
    </row>
    <row r="20" spans="1:12" ht="15" thickBot="1" x14ac:dyDescent="0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21</v>
      </c>
      <c r="H23" s="19">
        <f t="shared" si="2"/>
        <v>20</v>
      </c>
      <c r="I23" s="19">
        <f t="shared" si="2"/>
        <v>95</v>
      </c>
      <c r="J23" s="19">
        <f t="shared" si="2"/>
        <v>621</v>
      </c>
      <c r="K23" s="25"/>
      <c r="L23" s="19">
        <f t="shared" ref="L23" si="3">SUM(L14:L22)</f>
        <v>80.81</v>
      </c>
    </row>
    <row r="24" spans="1:12" ht="14.5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1260</v>
      </c>
      <c r="G24" s="32">
        <f t="shared" ref="G24:J24" si="4">G13+G23</f>
        <v>59</v>
      </c>
      <c r="H24" s="32">
        <f t="shared" si="4"/>
        <v>54</v>
      </c>
      <c r="I24" s="32">
        <f t="shared" si="4"/>
        <v>182</v>
      </c>
      <c r="J24" s="32">
        <f t="shared" si="4"/>
        <v>1432</v>
      </c>
      <c r="K24" s="32"/>
      <c r="L24" s="32">
        <f t="shared" ref="L24" si="5">L13+L23</f>
        <v>163.63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54</v>
      </c>
      <c r="I196" s="34">
        <f t="shared" si="94"/>
        <v>182</v>
      </c>
      <c r="J196" s="34">
        <f t="shared" si="94"/>
        <v>1432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163.63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2025-03-19T14:30:32Z</dcterms:modified>
</cp:coreProperties>
</file>