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43" i="1"/>
  <c r="I195" i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L196" i="1" s="1"/>
  <c r="G24" i="1"/>
  <c r="G196" i="1" s="1"/>
  <c r="F196" i="1" l="1"/>
  <c r="H196" i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<sst xmlns="http://schemas.openxmlformats.org/spreadsheetml/2006/main" count="198" uniqueCount="52">
  <si>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</si>
  <si>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</si>
  <si>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</si>
  <si>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</si>
  <si>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</si>
  <si>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</si>
  <si>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</si>
  <si>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</si>
  <si>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</si>
  <si>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</si>
  <si>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</si>
  <si>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</si>
  <si>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</si>
  <si>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</si>
  <si>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</si>
  <si>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</si>
  <si>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</si>
  <si>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</si>
  <si>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</si>
  <si>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</si>
  <si>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</si>
  <si>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</si>
  <si>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</si>
  <si>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</si>
  <si>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</si>
  <si>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</si>
  <si>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</si>
  <si>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</si>
  <si>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</si>
  <si>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</si>
  <si>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</si>
  <si>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</si>
  <si>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</si>
  <si>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</si>
  <si>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</si>
  <si>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</si>
  <si>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</si>
  <si>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</si>
  <si>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</si>
  <si>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</si>
  <si>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</si>
  <si>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</si>
  <si>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яйцо отварное</t>
  </si>
  <si>
    <t>гречневая каша вязкая</t>
  </si>
  <si>
    <t>какао со сгущеным молоком</t>
  </si>
  <si>
    <t>бананы</t>
  </si>
  <si>
    <t>курица отварная</t>
  </si>
  <si>
    <t>суп хинкал</t>
  </si>
  <si>
    <t>курица запеченная</t>
  </si>
  <si>
    <t>каша пшеничная вязкая</t>
  </si>
  <si>
    <t>компот из сухофруктов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</si>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</sst>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100</v>
      </c>
      <c r="G6" s="43">
        <v>6</v>
      </c>
      <c r="H6" s="43">
        <v>4</v>
      </c>
      <c r="I6" s="43">
        <v>15</v>
      </c>
      <c r="J6" s="43">
        <v>148</v>
      </c>
      <c r="K6" s="44">
        <v>590.04999999999995</v>
      </c>
      <c r="L6" s="53">
        <v>6</v>
      </c>
    </row>
    <row r="7" spans="1:12" ht="14.5" x14ac:dyDescent="0.35">
      <c r="A7" s="23"/>
      <c r="B7" s="15"/>
      <c r="C7" s="11"/>
      <c r="D7" s="6"/>
      <c r="E7" s="42" t="s">
        <v>46</v>
      </c>
      <c r="F7" s="43">
        <v>70</v>
      </c>
      <c r="G7" s="43">
        <v>18</v>
      </c>
      <c r="H7" s="43">
        <v>17</v>
      </c>
      <c r="I7" s="43">
        <v>1</v>
      </c>
      <c r="J7" s="43">
        <v>300</v>
      </c>
      <c r="K7" s="54">
        <v>288.17</v>
      </c>
      <c r="L7" s="52">
        <v>34.380000000000003</v>
      </c>
    </row>
    <row r="8" spans="1:12" ht="14.5" x14ac:dyDescent="0.3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19</v>
      </c>
      <c r="J8" s="43">
        <v>198</v>
      </c>
      <c r="K8" s="44">
        <v>383.17</v>
      </c>
      <c r="L8" s="52">
        <v>16.29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110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43">
        <v>17.010000000000002</v>
      </c>
    </row>
    <row r="11" spans="1:12" ht="14.5" x14ac:dyDescent="0.35">
      <c r="A11" s="23"/>
      <c r="B11" s="15"/>
      <c r="C11" s="11"/>
      <c r="D11" s="6"/>
      <c r="E11" s="42" t="s">
        <v>42</v>
      </c>
      <c r="F11" s="43">
        <v>40</v>
      </c>
      <c r="G11" s="43">
        <v>5</v>
      </c>
      <c r="H11" s="43">
        <v>5</v>
      </c>
      <c r="I11" s="43">
        <v>22</v>
      </c>
      <c r="J11" s="43">
        <v>152</v>
      </c>
      <c r="K11" s="54">
        <v>156.16999999999999</v>
      </c>
      <c r="L11" s="43">
        <v>11.35</v>
      </c>
    </row>
    <row r="12" spans="1:12" ht="14.5" x14ac:dyDescent="0.35">
      <c r="A12" s="23"/>
      <c r="B12" s="15"/>
      <c r="C12" s="11"/>
      <c r="D12" s="6"/>
      <c r="E12" s="42" t="s">
        <v>51</v>
      </c>
      <c r="F12" s="43">
        <v>50</v>
      </c>
      <c r="G12" s="43">
        <v>3</v>
      </c>
      <c r="H12" s="43">
        <v>4</v>
      </c>
      <c r="I12" s="43">
        <v>20</v>
      </c>
      <c r="J12" s="43">
        <v>200</v>
      </c>
      <c r="K12" s="54">
        <v>156.16999999999999</v>
      </c>
      <c r="L12" s="43">
        <v>2.72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41</v>
      </c>
      <c r="H13" s="19">
        <f t="shared" si="0"/>
        <v>35</v>
      </c>
      <c r="I13" s="19">
        <f t="shared" si="0"/>
        <v>127</v>
      </c>
      <c r="J13" s="19">
        <f t="shared" si="0"/>
        <v>1243</v>
      </c>
      <c r="K13" s="25"/>
      <c r="L13" s="19">
        <f t="shared" ref="L13" si="1">SUM(L6:L12)</f>
        <v>91.14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32.590000000000003</v>
      </c>
    </row>
    <row r="16" spans="1:12" ht="14.5" x14ac:dyDescent="0.35">
      <c r="A16" s="23"/>
      <c r="B16" s="15"/>
      <c r="C16" s="11"/>
      <c r="D16" s="7" t="s">
        <v>28</v>
      </c>
      <c r="E16" s="39" t="s">
        <v>48</v>
      </c>
      <c r="F16" s="40">
        <v>100</v>
      </c>
      <c r="G16" s="55">
        <v>20</v>
      </c>
      <c r="H16" s="40">
        <v>28</v>
      </c>
      <c r="I16" s="40"/>
      <c r="J16" s="40">
        <v>338</v>
      </c>
      <c r="K16" s="41">
        <v>293.17</v>
      </c>
      <c r="L16" s="52">
        <v>35.01</v>
      </c>
    </row>
    <row r="17" spans="1:12" ht="14.5" x14ac:dyDescent="0.35">
      <c r="A17" s="23"/>
      <c r="B17" s="15"/>
      <c r="C17" s="11"/>
      <c r="D17" s="7" t="s">
        <v>29</v>
      </c>
      <c r="E17" s="51" t="s">
        <v>49</v>
      </c>
      <c r="F17" s="43">
        <v>100</v>
      </c>
      <c r="G17" s="43">
        <v>4</v>
      </c>
      <c r="H17" s="43">
        <v>4</v>
      </c>
      <c r="I17" s="43">
        <v>27</v>
      </c>
      <c r="J17" s="43">
        <v>162</v>
      </c>
      <c r="K17" s="44">
        <v>157.01</v>
      </c>
      <c r="L17" s="43">
        <v>7.98</v>
      </c>
    </row>
    <row r="18" spans="1:12" ht="14.5" x14ac:dyDescent="0.3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43</v>
      </c>
      <c r="H23" s="19">
        <f t="shared" si="2"/>
        <v>43</v>
      </c>
      <c r="I23" s="19">
        <f t="shared" si="2"/>
        <v>110</v>
      </c>
      <c r="J23" s="19">
        <f t="shared" si="2"/>
        <v>1005</v>
      </c>
      <c r="K23" s="25"/>
      <c r="L23" s="19">
        <f t="shared" ref="L23" si="3">SUM(L14:L22)</f>
        <v>87.929999999999993</v>
      </c>
    </row>
    <row r="24" spans="1:12" ht="14.5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1300</v>
      </c>
      <c r="G24" s="32">
        <f t="shared" ref="G24:J24" si="4">G13+G23</f>
        <v>84</v>
      </c>
      <c r="H24" s="32">
        <f t="shared" si="4"/>
        <v>78</v>
      </c>
      <c r="I24" s="32">
        <f t="shared" si="4"/>
        <v>237</v>
      </c>
      <c r="J24" s="32">
        <f t="shared" si="4"/>
        <v>2248</v>
      </c>
      <c r="K24" s="32"/>
      <c r="L24" s="32">
        <f t="shared" ref="L24" si="5">L13+L23</f>
        <v>179.07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84</v>
      </c>
      <c r="H196" s="34">
        <f t="shared" si="94"/>
        <v>78</v>
      </c>
      <c r="I196" s="34">
        <f t="shared" si="94"/>
        <v>237</v>
      </c>
      <c r="J196" s="34">
        <f t="shared" si="94"/>
        <v>2248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2025-01-29T14:16:19Z</dcterms:modified>
</cp:coreProperties>
</file>