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<sst xmlns="http://schemas.openxmlformats.org/spreadsheetml/2006/main" count="197" uniqueCount="51">
  <si>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</si>
  <si>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</si>
  <si>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</si>
  <si>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</si>
  <si>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</si>
  <si>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</si>
  <si>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</si>
  <si>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</si>
  <si>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</si>
  <si>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</si>
  <si>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</si>
  <si>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</si>
  <si>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</si>
  <si>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</si>
  <si>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</si>
  <si>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</si>
  <si>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</si>
  <si>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</si>
  <si>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</si>
  <si>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</si>
  <si>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</si>
  <si>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</si>
  <si>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</si>
  <si>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</si>
  <si>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</si>
  <si>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</si>
  <si>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</si>
  <si>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</si>
  <si>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</si>
  <si>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</si>
  <si>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</si>
  <si>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</si>
  <si>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</si>
  <si>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</si>
  <si>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</si>
  <si>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</si>
  <si>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</si>
  <si>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</si>
  <si>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</si>
  <si>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</si>
  <si>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</si>
  <si>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</si>
  <si>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чай с сахаром</t>
  </si>
  <si>
    <t>гуляш из отварной говядины</t>
  </si>
  <si>
    <t>каша перловая  вязкая</t>
  </si>
  <si>
    <t>капуста тушеная</t>
  </si>
  <si>
    <t>печенье</t>
  </si>
  <si>
    <t>суп картофельный с рисовой крупой</t>
  </si>
  <si>
    <t>плов с мясом</t>
  </si>
  <si>
    <t>салат из белокачанной капусты</t>
  </si>
  <si>
    <t>компо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</si>
</sst>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44</v>
      </c>
      <c r="F6" s="43">
        <v>150</v>
      </c>
      <c r="G6" s="43">
        <v>5</v>
      </c>
      <c r="H6" s="43">
        <v>5</v>
      </c>
      <c r="I6" s="43">
        <v>22</v>
      </c>
      <c r="J6" s="43">
        <v>152</v>
      </c>
      <c r="K6" s="44">
        <v>156.16999999999999</v>
      </c>
      <c r="L6" s="53">
        <v>6.62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60</v>
      </c>
      <c r="G7" s="43">
        <v>1</v>
      </c>
      <c r="H7" s="43">
        <v>2</v>
      </c>
      <c r="I7" s="43">
        <v>5</v>
      </c>
      <c r="J7" s="43">
        <v>46</v>
      </c>
      <c r="K7" s="54">
        <v>139.16999999999999</v>
      </c>
      <c r="L7" s="52">
        <v>4.6500000000000004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/>
      <c r="H8" s="43">
        <v>2</v>
      </c>
      <c r="I8" s="43">
        <v>11</v>
      </c>
      <c r="J8" s="43">
        <v>47</v>
      </c>
      <c r="K8" s="44">
        <v>376.17</v>
      </c>
      <c r="L8" s="52">
        <v>2.39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5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80</v>
      </c>
      <c r="G11" s="43">
        <v>20</v>
      </c>
      <c r="H11" s="43">
        <v>28</v>
      </c>
      <c r="I11" s="43"/>
      <c r="J11" s="43">
        <v>338</v>
      </c>
      <c r="K11" s="54">
        <v>246.17</v>
      </c>
      <c r="L11" s="43">
        <v>49.56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20</v>
      </c>
      <c r="G12" s="43"/>
      <c r="H12" s="43"/>
      <c r="I12" s="43"/>
      <c r="J12" s="43"/>
      <c r="K12" s="54">
        <v>470.01</v>
      </c>
      <c r="L12" s="43">
        <v>5.36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31</v>
      </c>
      <c r="H13" s="19">
        <f t="shared" si="0"/>
        <v>38</v>
      </c>
      <c r="I13" s="19">
        <f t="shared" si="0"/>
        <v>71</v>
      </c>
      <c r="J13" s="19">
        <f t="shared" si="0"/>
        <v>740</v>
      </c>
      <c r="K13" s="25"/>
      <c r="L13" s="19">
        <f t="shared" ref="L13" si="1">SUM(L6:L12)</f>
        <v>71.75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47</v>
      </c>
      <c r="F15" s="43">
        <v>200</v>
      </c>
      <c r="G15" s="43">
        <v>3</v>
      </c>
      <c r="H15" s="43">
        <v>3</v>
      </c>
      <c r="I15" s="43">
        <v>20</v>
      </c>
      <c r="J15" s="43">
        <v>124</v>
      </c>
      <c r="K15" s="44">
        <v>101.17</v>
      </c>
      <c r="L15" s="52">
        <v>6.5</v>
      </c>
    </row>
    <row r="16" spans="1:12" ht="15" x14ac:dyDescent="0.25">
      <c r="A16" s="23"/>
      <c r="B16" s="15"/>
      <c r="C16" s="11"/>
      <c r="D16" s="7" t="s">
        <v>28</v>
      </c>
      <c r="E16" s="39" t="s">
        <v>48</v>
      </c>
      <c r="F16" s="40">
        <v>90</v>
      </c>
      <c r="G16" s="40">
        <v>14</v>
      </c>
      <c r="H16" s="40">
        <v>6</v>
      </c>
      <c r="I16" s="40">
        <v>52</v>
      </c>
      <c r="J16" s="40">
        <v>321</v>
      </c>
      <c r="K16" s="41">
        <v>443</v>
      </c>
      <c r="L16" s="52">
        <v>50.91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60</v>
      </c>
      <c r="G17" s="43">
        <v>2</v>
      </c>
      <c r="H17" s="43">
        <v>1</v>
      </c>
      <c r="I17" s="43">
        <v>14</v>
      </c>
      <c r="J17" s="43">
        <v>213</v>
      </c>
      <c r="K17" s="44">
        <v>45.17</v>
      </c>
      <c r="L17" s="43">
        <v>3.49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/>
      <c r="H18" s="43"/>
      <c r="I18" s="43">
        <v>11</v>
      </c>
      <c r="J18" s="43">
        <v>47</v>
      </c>
      <c r="K18" s="44">
        <v>342.17</v>
      </c>
      <c r="L18" s="52">
        <v>4.88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600</v>
      </c>
      <c r="G23" s="19">
        <f t="shared" ref="G23:J23" si="2">SUM(G14:G22)</f>
        <v>24</v>
      </c>
      <c r="H23" s="19">
        <f t="shared" si="2"/>
        <v>11</v>
      </c>
      <c r="I23" s="19">
        <f t="shared" si="2"/>
        <v>130</v>
      </c>
      <c r="J23" s="19">
        <f t="shared" si="2"/>
        <v>862</v>
      </c>
      <c r="K23" s="25"/>
      <c r="L23" s="19">
        <f t="shared" ref="L23" si="3">SUM(L14:L22)</f>
        <v>68.95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1160</v>
      </c>
      <c r="G24" s="32">
        <f t="shared" ref="G24:J24" si="4">G13+G23</f>
        <v>55</v>
      </c>
      <c r="H24" s="32">
        <f t="shared" si="4"/>
        <v>49</v>
      </c>
      <c r="I24" s="32">
        <f t="shared" si="4"/>
        <v>201</v>
      </c>
      <c r="J24" s="32">
        <f t="shared" si="4"/>
        <v>1602</v>
      </c>
      <c r="K24" s="32"/>
      <c r="L24" s="32">
        <f t="shared" ref="L24" si="5">L13+L23</f>
        <v>140.69999999999999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1160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</v>
      </c>
      <c r="H196" s="34">
        <f t="shared" si="94"/>
        <v>49</v>
      </c>
      <c r="I196" s="34">
        <f t="shared" si="94"/>
        <v>201</v>
      </c>
      <c r="J196" s="34">
        <f t="shared" si="94"/>
        <v>1602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140.69999999999999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2024-10-16T12:33:20Z</dcterms:modified>
</cp:coreProperties>
</file>