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<sst xmlns="http://schemas.openxmlformats.org/spreadsheetml/2006/main" count="201" uniqueCount="54">
  <si>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</si>
  <si>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</si>
  <si>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</si>
  <si>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</si>
  <si>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</si>
  <si>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</si>
  <si>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</si>
  <si>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</si>
  <si>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</si>
  <si>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</si>
  <si>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</si>
  <si>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</si>
  <si>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</si>
  <si>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</si>
  <si>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</si>
  <si>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</si>
  <si>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</si>
  <si>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</si>
  <si>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</si>
  <si>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</si>
  <si>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</si>
  <si>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</si>
  <si>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</si>
  <si>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</si>
  <si>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</si>
  <si>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</si>
  <si>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</si>
  <si>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</si>
  <si>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</si>
  <si>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</si>
  <si>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</si>
  <si>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</si>
  <si>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</si>
  <si>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</si>
  <si>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</si>
  <si>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</si>
  <si>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</si>
  <si>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</si>
  <si>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</si>
  <si>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</si>
  <si>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</si>
  <si>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</si>
  <si>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80/80</t>
  </si>
  <si>
    <t>каша рисовая молочная со сливочным маслом</t>
  </si>
  <si>
    <t>кефир</t>
  </si>
  <si>
    <t>чай со сгущеным молоком</t>
  </si>
  <si>
    <t>печенье</t>
  </si>
  <si>
    <t>яблоки</t>
  </si>
  <si>
    <t>суп картофельный с горохом</t>
  </si>
  <si>
    <t>капуста белокачанная тушеная</t>
  </si>
  <si>
    <t>плов из птицы</t>
  </si>
  <si>
    <t>компот из яблок</t>
  </si>
  <si>
    <t>174.17</t>
  </si>
  <si>
    <t>139.17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</si>
</sst>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6</v>
      </c>
      <c r="H6" s="40">
        <v>8</v>
      </c>
      <c r="I6" s="40">
        <v>33</v>
      </c>
      <c r="J6" s="40">
        <v>228</v>
      </c>
      <c r="K6" s="41" t="s">
        <v>52</v>
      </c>
      <c r="L6" s="53">
        <v>21.34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120</v>
      </c>
      <c r="G7" s="43">
        <v>3</v>
      </c>
      <c r="H7" s="43">
        <v>3</v>
      </c>
      <c r="I7" s="43">
        <v>5</v>
      </c>
      <c r="J7" s="43">
        <v>54</v>
      </c>
      <c r="K7" s="54">
        <v>386.17</v>
      </c>
      <c r="L7" s="52">
        <v>13.34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214</v>
      </c>
      <c r="G8" s="43">
        <v>3</v>
      </c>
      <c r="H8" s="43">
        <v>3</v>
      </c>
      <c r="I8" s="43">
        <v>21</v>
      </c>
      <c r="J8" s="43">
        <v>129</v>
      </c>
      <c r="K8" s="44">
        <v>413.01</v>
      </c>
      <c r="L8" s="52">
        <v>15.78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177</v>
      </c>
      <c r="G10" s="43"/>
      <c r="H10" s="43"/>
      <c r="I10" s="43">
        <v>10</v>
      </c>
      <c r="J10" s="43">
        <v>47</v>
      </c>
      <c r="K10" s="44">
        <v>338.11</v>
      </c>
      <c r="L10" s="43">
        <v>12.92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34</v>
      </c>
      <c r="G11" s="43">
        <v>4</v>
      </c>
      <c r="H11" s="43">
        <v>5</v>
      </c>
      <c r="I11" s="43"/>
      <c r="J11" s="43">
        <v>52</v>
      </c>
      <c r="K11" s="54">
        <v>470.01</v>
      </c>
      <c r="L11" s="43">
        <v>5.32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795</v>
      </c>
      <c r="G13" s="19">
        <f t="shared" ref="G13:J13" si="0">SUM(G6:G12)</f>
        <v>21</v>
      </c>
      <c r="H13" s="19">
        <f t="shared" si="0"/>
        <v>20</v>
      </c>
      <c r="I13" s="19">
        <f t="shared" si="0"/>
        <v>99</v>
      </c>
      <c r="J13" s="19">
        <f t="shared" si="0"/>
        <v>666</v>
      </c>
      <c r="K13" s="25"/>
      <c r="L13" s="19">
        <f t="shared" ref="L13" si="1">SUM(L6:L12)</f>
        <v>71.78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6</v>
      </c>
      <c r="H14" s="43">
        <v>8</v>
      </c>
      <c r="I14" s="43">
        <v>33</v>
      </c>
      <c r="J14" s="43">
        <v>228</v>
      </c>
      <c r="K14" s="44" t="s">
        <v>53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102.17</v>
      </c>
      <c r="L15" s="52">
        <v>9.08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 t="s">
        <v>42</v>
      </c>
      <c r="G16" s="43">
        <v>11</v>
      </c>
      <c r="H16" s="43">
        <v>13</v>
      </c>
      <c r="I16" s="43">
        <v>2</v>
      </c>
      <c r="J16" s="43">
        <v>168</v>
      </c>
      <c r="K16" s="44">
        <v>291.17</v>
      </c>
      <c r="L16" s="52">
        <v>54.03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/>
      <c r="H18" s="43"/>
      <c r="I18" s="43">
        <v>15</v>
      </c>
      <c r="J18" s="43">
        <v>61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2.94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47</v>
      </c>
      <c r="F21" s="43">
        <v>118</v>
      </c>
      <c r="G21" s="43">
        <v>4</v>
      </c>
      <c r="H21" s="43"/>
      <c r="I21" s="43"/>
      <c r="J21" s="43">
        <v>52</v>
      </c>
      <c r="K21" s="44">
        <v>338.11</v>
      </c>
      <c r="L21" s="52">
        <v>9.5299999999999994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678</v>
      </c>
      <c r="G23" s="19">
        <f t="shared" ref="G23:J23" si="2">SUM(G14:G22)</f>
        <v>32</v>
      </c>
      <c r="H23" s="19">
        <f t="shared" si="2"/>
        <v>28</v>
      </c>
      <c r="I23" s="19">
        <f t="shared" si="2"/>
        <v>100</v>
      </c>
      <c r="J23" s="19">
        <f t="shared" si="2"/>
        <v>820</v>
      </c>
      <c r="K23" s="25"/>
      <c r="L23" s="19">
        <f t="shared" ref="L23" si="3">SUM(L14:L22)</f>
        <v>85.67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1473</v>
      </c>
      <c r="G24" s="32">
        <f t="shared" ref="G24:J24" si="4">G13+G23</f>
        <v>53</v>
      </c>
      <c r="H24" s="32">
        <f t="shared" si="4"/>
        <v>48</v>
      </c>
      <c r="I24" s="32">
        <f t="shared" si="4"/>
        <v>199</v>
      </c>
      <c r="J24" s="32">
        <f t="shared" si="4"/>
        <v>1486</v>
      </c>
      <c r="K24" s="32"/>
      <c r="L24" s="32">
        <f t="shared" ref="L24" si="5">L13+L23</f>
        <v>157.44999999999999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48</v>
      </c>
      <c r="I196" s="34">
        <f t="shared" si="94"/>
        <v>199</v>
      </c>
      <c r="J196" s="34">
        <f t="shared" si="94"/>
        <v>1486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157.44999999999999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2024-01-23T12:57:34Z</dcterms:modified>
</cp:coreProperties>
</file>