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<sst xmlns="http://schemas.openxmlformats.org/spreadsheetml/2006/main" count="208" uniqueCount="62">
  <si>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</si>
  <si>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</si>
  <si>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</si>
  <si>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</si>
  <si>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</si>
  <si>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</si>
  <si>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</si>
  <si>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</si>
  <si>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</si>
  <si>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</si>
  <si>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</si>
  <si>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</si>
  <si>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</si>
  <si>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</si>
  <si>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</si>
  <si>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</si>
  <si>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</si>
  <si>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</si>
  <si>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</si>
  <si>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</si>
  <si>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</si>
  <si>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</si>
  <si>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</si>
  <si>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</si>
  <si>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</si>
  <si>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</si>
  <si>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</si>
  <si>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</si>
  <si>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</si>
  <si>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</si>
  <si>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</si>
  <si>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</si>
  <si>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</si>
  <si>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</si>
  <si>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</si>
  <si>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</si>
  <si>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</si>
  <si>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</si>
  <si>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</si>
  <si>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</si>
  <si>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</si>
  <si>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</si>
  <si>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</si>
  <si>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>246.17</t>
  </si>
  <si>
    <t>каша перловая вязкая</t>
  </si>
  <si>
    <t>компот из сухофруктов</t>
  </si>
  <si>
    <t>яблоки</t>
  </si>
  <si>
    <t>салат из свеклы с горошком</t>
  </si>
  <si>
    <t>156.17</t>
  </si>
  <si>
    <t>53.17</t>
  </si>
  <si>
    <t>338.11</t>
  </si>
  <si>
    <t>349.17</t>
  </si>
  <si>
    <t>борщ с капустой и картофелем</t>
  </si>
  <si>
    <t>плов из птицы</t>
  </si>
  <si>
    <t>салат из белокачанной капусты с морковью</t>
  </si>
  <si>
    <t>компот из яблок</t>
  </si>
  <si>
    <t>бананы</t>
  </si>
  <si>
    <t>82.17</t>
  </si>
  <si>
    <t>291.17</t>
  </si>
  <si>
    <t>47.17</t>
  </si>
  <si>
    <t>342.17</t>
  </si>
  <si>
    <t>338.17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</si>
</sst>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99</v>
      </c>
      <c r="G6" s="40">
        <v>17</v>
      </c>
      <c r="H6" s="40">
        <v>16</v>
      </c>
      <c r="I6" s="40">
        <v>4</v>
      </c>
      <c r="J6" s="40">
        <v>211</v>
      </c>
      <c r="K6" s="41" t="s">
        <v>43</v>
      </c>
      <c r="L6" s="53">
        <v>51.97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 t="s">
        <v>48</v>
      </c>
      <c r="L7" s="43">
        <v>6.09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 t="s">
        <v>51</v>
      </c>
      <c r="L8" s="52">
        <v>6.88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80</v>
      </c>
      <c r="G10" s="43"/>
      <c r="H10" s="43"/>
      <c r="I10" s="43">
        <v>10</v>
      </c>
      <c r="J10" s="43">
        <v>47</v>
      </c>
      <c r="K10" s="44" t="s">
        <v>50</v>
      </c>
      <c r="L10" s="43">
        <v>6.46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>
        <v>2</v>
      </c>
      <c r="I11" s="43">
        <v>4</v>
      </c>
      <c r="J11" s="43">
        <v>41</v>
      </c>
      <c r="K11" s="54" t="s">
        <v>49</v>
      </c>
      <c r="L11" s="43">
        <v>9.35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639</v>
      </c>
      <c r="G13" s="19">
        <f t="shared" ref="G13:J13" si="0">SUM(G6:G12)</f>
        <v>29</v>
      </c>
      <c r="H13" s="19">
        <f t="shared" si="0"/>
        <v>27</v>
      </c>
      <c r="I13" s="19">
        <f t="shared" si="0"/>
        <v>100</v>
      </c>
      <c r="J13" s="19">
        <f t="shared" si="0"/>
        <v>729</v>
      </c>
      <c r="K13" s="25"/>
      <c r="L13" s="19">
        <f t="shared" ref="L13" si="1">SUM(L6:L12)</f>
        <v>83.829999999999984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 t="s">
        <v>57</v>
      </c>
      <c r="L15" s="52">
        <v>9.09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260</v>
      </c>
      <c r="G16" s="43">
        <v>8</v>
      </c>
      <c r="H16" s="43">
        <v>9</v>
      </c>
      <c r="I16" s="43">
        <v>18</v>
      </c>
      <c r="J16" s="43">
        <v>144</v>
      </c>
      <c r="K16" s="44" t="s">
        <v>58</v>
      </c>
      <c r="L16" s="52">
        <v>47.27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60</v>
      </c>
      <c r="G17" s="43">
        <v>2</v>
      </c>
      <c r="H17" s="43">
        <v>15</v>
      </c>
      <c r="I17" s="43">
        <v>14</v>
      </c>
      <c r="J17" s="43">
        <v>213</v>
      </c>
      <c r="K17" s="44" t="s">
        <v>59</v>
      </c>
      <c r="L17" s="43">
        <v>2.83</v>
      </c>
    </row>
    <row r="18" spans="1:12" ht="15" x14ac:dyDescent="0.25">
      <c r="A18" s="23"/>
      <c r="B18" s="15"/>
      <c r="C18" s="11"/>
      <c r="D18" s="7" t="s">
        <v>30</v>
      </c>
      <c r="E18" s="51" t="s">
        <v>55</v>
      </c>
      <c r="F18" s="43">
        <v>200</v>
      </c>
      <c r="G18" s="43"/>
      <c r="H18" s="43"/>
      <c r="I18" s="43">
        <v>15</v>
      </c>
      <c r="J18" s="43">
        <v>61</v>
      </c>
      <c r="K18" s="44" t="s">
        <v>60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56</v>
      </c>
      <c r="F21" s="43">
        <v>110</v>
      </c>
      <c r="G21" s="43">
        <v>1</v>
      </c>
      <c r="H21" s="43">
        <v>1</v>
      </c>
      <c r="I21" s="43">
        <v>20</v>
      </c>
      <c r="J21" s="43">
        <v>89</v>
      </c>
      <c r="K21" s="44" t="s">
        <v>61</v>
      </c>
      <c r="L21" s="52">
        <v>16.61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18</v>
      </c>
      <c r="H23" s="19">
        <f t="shared" si="2"/>
        <v>31</v>
      </c>
      <c r="I23" s="19">
        <f t="shared" si="2"/>
        <v>109</v>
      </c>
      <c r="J23" s="19">
        <f t="shared" si="2"/>
        <v>765</v>
      </c>
      <c r="K23" s="25"/>
      <c r="L23" s="19">
        <f t="shared" ref="L23" si="3">SUM(L14:L22)</f>
        <v>82.97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1569</v>
      </c>
      <c r="G24" s="32">
        <f t="shared" ref="G24:J24" si="4">G13+G23</f>
        <v>47</v>
      </c>
      <c r="H24" s="32">
        <f t="shared" si="4"/>
        <v>58</v>
      </c>
      <c r="I24" s="32">
        <f t="shared" si="4"/>
        <v>209</v>
      </c>
      <c r="J24" s="32">
        <f t="shared" si="4"/>
        <v>1494</v>
      </c>
      <c r="K24" s="32"/>
      <c r="L24" s="32">
        <f t="shared" ref="L24" si="5">L13+L23</f>
        <v>166.79999999999998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</v>
      </c>
      <c r="H196" s="34">
        <f t="shared" si="94"/>
        <v>58</v>
      </c>
      <c r="I196" s="34">
        <f t="shared" si="94"/>
        <v>209</v>
      </c>
      <c r="J196" s="34">
        <f t="shared" si="94"/>
        <v>1494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2024-01-12T04:56:48Z</dcterms:modified>
</cp:coreProperties>
</file>