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<sst xmlns="http://schemas.openxmlformats.org/spreadsheetml/2006/main" count="208" uniqueCount="59">
  <si>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</si>
  <si>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</si>
  <si>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</si>
  <si>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</si>
  <si>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</si>
  <si>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</si>
  <si>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</si>
  <si>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</si>
  <si>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</si>
  <si>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</si>
  <si>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</si>
  <si>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</si>
  <si>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</si>
  <si>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</si>
  <si>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</si>
  <si>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</si>
  <si>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</si>
  <si>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</si>
  <si>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</si>
  <si>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</si>
  <si>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</si>
  <si>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</si>
  <si>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</si>
  <si>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</si>
  <si>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</si>
  <si>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</si>
  <si>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</si>
  <si>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</si>
  <si>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</si>
  <si>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</si>
  <si>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</si>
  <si>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</si>
  <si>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</si>
  <si>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</si>
  <si>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</si>
  <si>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</si>
  <si>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</si>
  <si>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</si>
  <si>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</si>
  <si>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</si>
  <si>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</si>
  <si>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</si>
  <si>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гуляш из отварной говядины</t>
  </si>
  <si>
    <t>каша пшеничная вязкая</t>
  </si>
  <si>
    <t>сок фруктовый</t>
  </si>
  <si>
    <t>апельсины</t>
  </si>
  <si>
    <t>салат из белокачанной капусты с морковью</t>
  </si>
  <si>
    <t>246.17</t>
  </si>
  <si>
    <t>156.17</t>
  </si>
  <si>
    <t>389.17</t>
  </si>
  <si>
    <t>13059.03</t>
  </si>
  <si>
    <t>45.17</t>
  </si>
  <si>
    <t>суп картофельный с крупой перловой</t>
  </si>
  <si>
    <t>котлеты из говядины</t>
  </si>
  <si>
    <t>каша перловая вязкая</t>
  </si>
  <si>
    <t>компот их кураги</t>
  </si>
  <si>
    <t>101.17</t>
  </si>
  <si>
    <t>268.17</t>
  </si>
  <si>
    <t>348.17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</si>
</sst>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130</v>
      </c>
      <c r="G6" s="40">
        <v>17</v>
      </c>
      <c r="H6" s="40">
        <v>16</v>
      </c>
      <c r="I6" s="40">
        <v>4</v>
      </c>
      <c r="J6" s="40">
        <v>211</v>
      </c>
      <c r="K6" s="41" t="s">
        <v>47</v>
      </c>
      <c r="L6" s="53">
        <v>66.290000000000006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100</v>
      </c>
      <c r="G7" s="43">
        <v>5</v>
      </c>
      <c r="H7" s="43">
        <v>8</v>
      </c>
      <c r="I7" s="43">
        <v>23</v>
      </c>
      <c r="J7" s="43">
        <v>178</v>
      </c>
      <c r="K7" s="54" t="s">
        <v>48</v>
      </c>
      <c r="L7" s="43">
        <v>3.87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135</v>
      </c>
      <c r="G8" s="43">
        <v>1</v>
      </c>
      <c r="H8" s="43"/>
      <c r="I8" s="43">
        <v>23</v>
      </c>
      <c r="J8" s="43">
        <v>99</v>
      </c>
      <c r="K8" s="44" t="s">
        <v>49</v>
      </c>
      <c r="L8" s="52">
        <v>10.8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45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2.4900000000000002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1</v>
      </c>
      <c r="H10" s="43"/>
      <c r="I10" s="43">
        <v>8</v>
      </c>
      <c r="J10" s="43">
        <v>43</v>
      </c>
      <c r="K10" s="44" t="s">
        <v>50</v>
      </c>
      <c r="L10" s="43">
        <v>16.88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60</v>
      </c>
      <c r="G11" s="43">
        <v>2</v>
      </c>
      <c r="H11" s="43">
        <v>15</v>
      </c>
      <c r="I11" s="43">
        <v>14</v>
      </c>
      <c r="J11" s="43">
        <v>213</v>
      </c>
      <c r="K11" s="44" t="s">
        <v>51</v>
      </c>
      <c r="L11" s="43">
        <v>4.99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31</v>
      </c>
      <c r="H13" s="19">
        <f t="shared" si="0"/>
        <v>40</v>
      </c>
      <c r="I13" s="19">
        <f t="shared" si="0"/>
        <v>102</v>
      </c>
      <c r="J13" s="19">
        <f t="shared" si="0"/>
        <v>900</v>
      </c>
      <c r="K13" s="25"/>
      <c r="L13" s="19">
        <f t="shared" ref="L13" si="1">SUM(L6:L12)</f>
        <v>105.32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52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 t="s">
        <v>56</v>
      </c>
      <c r="L15" s="52">
        <v>11.38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100</v>
      </c>
      <c r="G16" s="43">
        <v>8</v>
      </c>
      <c r="H16" s="43">
        <v>9</v>
      </c>
      <c r="I16" s="43">
        <v>18</v>
      </c>
      <c r="J16" s="43">
        <v>144</v>
      </c>
      <c r="K16" s="44" t="s">
        <v>57</v>
      </c>
      <c r="L16" s="52">
        <v>44.64</v>
      </c>
    </row>
    <row r="17" spans="1:12" ht="15" x14ac:dyDescent="0.25">
      <c r="A17" s="23"/>
      <c r="B17" s="15"/>
      <c r="C17" s="11"/>
      <c r="D17" s="7" t="s">
        <v>29</v>
      </c>
      <c r="E17" s="51" t="s">
        <v>54</v>
      </c>
      <c r="F17" s="43">
        <v>182</v>
      </c>
      <c r="G17" s="43"/>
      <c r="H17" s="43"/>
      <c r="I17" s="43"/>
      <c r="J17" s="43"/>
      <c r="K17" s="44" t="s">
        <v>48</v>
      </c>
      <c r="L17" s="43">
        <v>6.49</v>
      </c>
    </row>
    <row r="18" spans="1:12" ht="15" x14ac:dyDescent="0.25">
      <c r="A18" s="23"/>
      <c r="B18" s="15"/>
      <c r="C18" s="11"/>
      <c r="D18" s="7" t="s">
        <v>30</v>
      </c>
      <c r="E18" s="51" t="s">
        <v>55</v>
      </c>
      <c r="F18" s="43">
        <v>200</v>
      </c>
      <c r="G18" s="43">
        <v>3</v>
      </c>
      <c r="H18" s="43">
        <v>3</v>
      </c>
      <c r="I18" s="43">
        <v>21</v>
      </c>
      <c r="J18" s="43">
        <v>129</v>
      </c>
      <c r="K18" s="44" t="s">
        <v>58</v>
      </c>
      <c r="L18" s="52">
        <v>9.48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45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2.4900000000000002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45</v>
      </c>
      <c r="F21" s="43">
        <v>120</v>
      </c>
      <c r="G21" s="43"/>
      <c r="H21" s="43"/>
      <c r="I21" s="43"/>
      <c r="J21" s="43"/>
      <c r="K21" s="44" t="s">
        <v>50</v>
      </c>
      <c r="L21" s="52">
        <v>16.88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897</v>
      </c>
      <c r="G23" s="19">
        <f t="shared" ref="G23:J23" si="2">SUM(G14:G22)</f>
        <v>22</v>
      </c>
      <c r="H23" s="19">
        <f t="shared" si="2"/>
        <v>19</v>
      </c>
      <c r="I23" s="19">
        <f t="shared" si="2"/>
        <v>89</v>
      </c>
      <c r="J23" s="19">
        <f t="shared" si="2"/>
        <v>584</v>
      </c>
      <c r="K23" s="25"/>
      <c r="L23" s="19">
        <f t="shared" ref="L23" si="3">SUM(L14:L22)</f>
        <v>91.36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1487</v>
      </c>
      <c r="G24" s="32">
        <f t="shared" ref="G24:J24" si="4">G13+G23</f>
        <v>53</v>
      </c>
      <c r="H24" s="32">
        <f t="shared" si="4"/>
        <v>59</v>
      </c>
      <c r="I24" s="32">
        <f t="shared" si="4"/>
        <v>191</v>
      </c>
      <c r="J24" s="32">
        <f t="shared" si="4"/>
        <v>1484</v>
      </c>
      <c r="K24" s="32"/>
      <c r="L24" s="32">
        <f t="shared" ref="L24" si="5">L13+L23</f>
        <v>196.68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59</v>
      </c>
      <c r="I196" s="34">
        <f t="shared" si="94"/>
        <v>191</v>
      </c>
      <c r="J196" s="34">
        <f t="shared" si="94"/>
        <v>1484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196.68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2023-12-29T08:48:08Z</dcterms:modified>
</cp:coreProperties>
</file>