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<sst xmlns="http://schemas.openxmlformats.org/spreadsheetml/2006/main" count="206" uniqueCount="60">
  <si>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</si>
  <si>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</si>
  <si>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</si>
  <si>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</si>
  <si>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</si>
  <si>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</si>
  <si>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</si>
  <si>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</si>
  <si>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</si>
  <si>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</si>
  <si>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</si>
  <si>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</si>
  <si>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</si>
  <si>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</si>
  <si>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</si>
  <si>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</si>
  <si>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</si>
  <si>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</si>
  <si>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</si>
  <si>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</si>
  <si>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</si>
  <si>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</si>
  <si>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</si>
  <si>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</si>
  <si>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</si>
  <si>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</si>
  <si>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</si>
  <si>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</si>
  <si>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</si>
  <si>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</si>
  <si>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</si>
  <si>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</si>
  <si>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</si>
  <si>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</si>
  <si>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</si>
  <si>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</si>
  <si>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</si>
  <si>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</si>
  <si>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</si>
  <si>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</si>
  <si>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</si>
  <si>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</si>
  <si>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156.17</t>
  </si>
  <si>
    <t>каша перловая вязкая</t>
  </si>
  <si>
    <t>минтай тушеный в томате с овощами</t>
  </si>
  <si>
    <t>229.17</t>
  </si>
  <si>
    <t>сок фруктовый</t>
  </si>
  <si>
    <t>389.17</t>
  </si>
  <si>
    <t>зефир</t>
  </si>
  <si>
    <t>0.2</t>
  </si>
  <si>
    <t>сыр полутвердый</t>
  </si>
  <si>
    <t>салат из белокачанной капусты и моркови</t>
  </si>
  <si>
    <t>45.17</t>
  </si>
  <si>
    <t>суп рисовый (Харчо)</t>
  </si>
  <si>
    <t>204.21</t>
  </si>
  <si>
    <t>гуляш отварной из вареной говядины</t>
  </si>
  <si>
    <t>246.17</t>
  </si>
  <si>
    <t>картофель отварной</t>
  </si>
  <si>
    <t>310.17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</si>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</sst>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59</v>
      </c>
      <c r="D1" s="58"/>
      <c r="E1" s="58"/>
      <c r="F1" s="12" t="s">
        <v>16</v>
      </c>
      <c r="G1" s="2" t="s">
        <v>17</v>
      </c>
      <c r="H1" s="59" t="s">
        <v>41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150</v>
      </c>
      <c r="G6" s="40">
        <v>16</v>
      </c>
      <c r="H6" s="40">
        <v>2</v>
      </c>
      <c r="I6" s="40">
        <v>25</v>
      </c>
      <c r="J6" s="40">
        <v>25</v>
      </c>
      <c r="K6" s="41" t="s">
        <v>58</v>
      </c>
      <c r="L6" s="53">
        <v>13.82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65</v>
      </c>
      <c r="G7" s="43">
        <v>10</v>
      </c>
      <c r="H7" s="43">
        <v>5</v>
      </c>
      <c r="I7" s="43">
        <v>4</v>
      </c>
      <c r="J7" s="43">
        <v>96</v>
      </c>
      <c r="K7" s="44" t="s">
        <v>45</v>
      </c>
      <c r="L7" s="43">
        <v>15.86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150</v>
      </c>
      <c r="G8" s="43">
        <v>1</v>
      </c>
      <c r="H8" s="43"/>
      <c r="I8" s="43">
        <v>23</v>
      </c>
      <c r="J8" s="43">
        <v>99</v>
      </c>
      <c r="K8" s="44" t="s">
        <v>47</v>
      </c>
      <c r="L8" s="43">
        <v>11.95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50</v>
      </c>
      <c r="G10" s="43">
        <v>2</v>
      </c>
      <c r="H10" s="43">
        <v>15</v>
      </c>
      <c r="I10" s="43">
        <v>14</v>
      </c>
      <c r="J10" s="43">
        <v>213</v>
      </c>
      <c r="K10" s="44" t="s">
        <v>52</v>
      </c>
      <c r="L10" s="43">
        <v>3.68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42</v>
      </c>
      <c r="G11" s="43"/>
      <c r="H11" s="43"/>
      <c r="I11" s="43">
        <v>40</v>
      </c>
      <c r="J11" s="43">
        <v>163</v>
      </c>
      <c r="K11" s="44" t="s">
        <v>49</v>
      </c>
      <c r="L11" s="43">
        <v>10.65</v>
      </c>
    </row>
    <row r="12" spans="1:12" ht="15" x14ac:dyDescent="0.25">
      <c r="A12" s="23"/>
      <c r="B12" s="15"/>
      <c r="C12" s="11"/>
      <c r="D12" s="6"/>
      <c r="E12" s="42" t="s">
        <v>50</v>
      </c>
      <c r="F12" s="43">
        <v>15</v>
      </c>
      <c r="G12" s="43">
        <v>4</v>
      </c>
      <c r="H12" s="43">
        <v>4</v>
      </c>
      <c r="I12" s="43"/>
      <c r="J12" s="43">
        <v>51</v>
      </c>
      <c r="K12" s="44">
        <v>15</v>
      </c>
      <c r="L12" s="43">
        <v>12.17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 t="shared" ref="G13:J13" si="0">SUM(G6:G12)</f>
        <v>38</v>
      </c>
      <c r="H13" s="19">
        <f t="shared" si="0"/>
        <v>27</v>
      </c>
      <c r="I13" s="19">
        <f t="shared" si="0"/>
        <v>136</v>
      </c>
      <c r="J13" s="19">
        <f t="shared" si="0"/>
        <v>803</v>
      </c>
      <c r="K13" s="25"/>
      <c r="L13" s="19">
        <f t="shared" ref="L13" si="1">SUM(L6:L12)</f>
        <v>70.809999999999988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150</v>
      </c>
      <c r="G14" s="43">
        <v>5</v>
      </c>
      <c r="H14" s="43">
        <v>5</v>
      </c>
      <c r="I14" s="43">
        <v>22</v>
      </c>
      <c r="J14" s="43">
        <v>152</v>
      </c>
      <c r="K14" s="44" t="s">
        <v>42</v>
      </c>
      <c r="L14" s="52">
        <v>5.37</v>
      </c>
    </row>
    <row r="15" spans="1:12" ht="15" x14ac:dyDescent="0.25">
      <c r="A15" s="23"/>
      <c r="B15" s="15"/>
      <c r="C15" s="11"/>
      <c r="D15" s="7" t="s">
        <v>27</v>
      </c>
      <c r="E15" s="51" t="s">
        <v>53</v>
      </c>
      <c r="F15" s="43">
        <v>250</v>
      </c>
      <c r="G15" s="43">
        <v>2</v>
      </c>
      <c r="H15" s="43">
        <v>4</v>
      </c>
      <c r="I15" s="43">
        <v>18</v>
      </c>
      <c r="J15" s="43">
        <v>119</v>
      </c>
      <c r="K15" s="44" t="s">
        <v>54</v>
      </c>
      <c r="L15" s="52">
        <v>8.6199999999999992</v>
      </c>
    </row>
    <row r="16" spans="1:12" ht="15" x14ac:dyDescent="0.25">
      <c r="A16" s="23"/>
      <c r="B16" s="15"/>
      <c r="C16" s="11"/>
      <c r="D16" s="7" t="s">
        <v>28</v>
      </c>
      <c r="E16" s="51" t="s">
        <v>55</v>
      </c>
      <c r="F16" s="43">
        <v>100</v>
      </c>
      <c r="G16" s="43">
        <v>17</v>
      </c>
      <c r="H16" s="43">
        <v>16</v>
      </c>
      <c r="I16" s="43">
        <v>4</v>
      </c>
      <c r="J16" s="43">
        <v>211</v>
      </c>
      <c r="K16" s="44" t="s">
        <v>56</v>
      </c>
      <c r="L16" s="43">
        <v>47.26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59</v>
      </c>
      <c r="F18" s="43">
        <v>200</v>
      </c>
      <c r="G18" s="43"/>
      <c r="H18" s="43"/>
      <c r="I18" s="43">
        <v>20</v>
      </c>
      <c r="J18" s="43">
        <v>76</v>
      </c>
      <c r="K18" s="44">
        <v>348.17</v>
      </c>
      <c r="L18" s="52">
        <v>10.52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</v>
      </c>
      <c r="H23" s="19">
        <f t="shared" si="2"/>
        <v>26</v>
      </c>
      <c r="I23" s="19">
        <f t="shared" si="2"/>
        <v>94</v>
      </c>
      <c r="J23" s="19">
        <f t="shared" si="2"/>
        <v>714</v>
      </c>
      <c r="K23" s="25"/>
      <c r="L23" s="19">
        <f t="shared" ref="L23" si="3">SUM(L14:L22)</f>
        <v>74.45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1272</v>
      </c>
      <c r="G24" s="32">
        <f t="shared" ref="G24:J24" si="4">G13+G23</f>
        <v>67</v>
      </c>
      <c r="H24" s="32">
        <f t="shared" si="4"/>
        <v>53</v>
      </c>
      <c r="I24" s="32">
        <f t="shared" si="4"/>
        <v>230</v>
      </c>
      <c r="J24" s="32">
        <f t="shared" si="4"/>
        <v>1517</v>
      </c>
      <c r="K24" s="32"/>
      <c r="L24" s="32">
        <f t="shared" ref="L24" si="5">L13+L23</f>
        <v>145.26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53</v>
      </c>
      <c r="I196" s="34">
        <f t="shared" si="94"/>
        <v>230</v>
      </c>
      <c r="J196" s="34">
        <f t="shared" si="94"/>
        <v>1517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2023-11-30T05:32:58Z</dcterms:modified>
</cp:coreProperties>
</file>