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43" i="1" l="1"/>
  <c r="F62" i="1"/>
  <c r="J100" i="1"/>
  <c r="F119" i="1"/>
  <c r="I157" i="1"/>
  <c r="L43" i="1"/>
  <c r="G62" i="1"/>
  <c r="L100" i="1"/>
  <c r="G119" i="1"/>
  <c r="J157" i="1"/>
  <c r="F176" i="1"/>
  <c r="H62" i="1"/>
  <c r="H119" i="1"/>
  <c r="L157" i="1"/>
  <c r="G176" i="1"/>
  <c r="I62" i="1"/>
  <c r="I119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I195" i="1"/>
  <c r="J24" i="1"/>
  <c r="I24" i="1"/>
  <c r="H24" i="1"/>
  <c r="F24" i="1"/>
  <c r="F196" i="1" s="1"/>
  <c r="L24" i="1"/>
  <c r="L196" i="1" s="1"/>
  <c r="G24" i="1"/>
  <c r="J196" i="1" l="1"/>
  <c r="H196" i="1"/>
  <c r="I196" i="1"/>
  <c r="G196" i="1"/>
</calcChain>
</file>

<file path=xl/sharedStrings.xml><?xml version="1.0" encoding="utf-8"?>
<sst xmlns="http://schemas.openxmlformats.org/spreadsheetml/2006/main" count="209" uniqueCount="63">
  <si>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</si>
  <si>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</si>
  <si>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</si>
  <si>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</si>
  <si>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</si>
  <si>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</si>
  <si>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</si>
  <si>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</si>
  <si>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</si>
  <si>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</si>
  <si>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</si>
  <si>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</si>
  <si>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</si>
  <si>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</si>
  <si>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</si>
  <si>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</si>
  <si>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</si>
  <si>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</si>
  <si>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</si>
  <si>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</si>
  <si>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</si>
  <si>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</si>
  <si>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</si>
  <si>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</si>
  <si>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</si>
  <si>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</si>
  <si>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</si>
  <si>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</si>
  <si>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</si>
  <si>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</si>
  <si>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</si>
  <si>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</si>
  <si>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</si>
  <si>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</si>
  <si>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</si>
  <si>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</si>
  <si>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</si>
  <si>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</si>
  <si>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</si>
  <si>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</si>
  <si>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</si>
  <si>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зефир</t>
  </si>
  <si>
    <t>зав. Производством</t>
  </si>
  <si>
    <t>курица жаренная</t>
  </si>
  <si>
    <t>пюре картофельное</t>
  </si>
  <si>
    <t>339.15</t>
  </si>
  <si>
    <t>сок фруктовый</t>
  </si>
  <si>
    <t>311.01</t>
  </si>
  <si>
    <t>морковь с сахаром</t>
  </si>
  <si>
    <t>пряники</t>
  </si>
  <si>
    <t>кукурузв сахарная</t>
  </si>
  <si>
    <t>54.2</t>
  </si>
  <si>
    <t>птица отварная</t>
  </si>
  <si>
    <t>288.17</t>
  </si>
  <si>
    <t>56.17</t>
  </si>
  <si>
    <t>каша пшеничная рассыпчатая</t>
  </si>
  <si>
    <t>394.15</t>
  </si>
  <si>
    <t>0.2</t>
  </si>
  <si>
    <t>яблоки</t>
  </si>
  <si>
    <t>338.11</t>
  </si>
  <si>
    <t>суп хинкал 16,07</t>
  </si>
  <si>
    <t>кампот из изюма 7,76</t>
  </si>
  <si>
    <t>салат овощной с яблоками 5,36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</si>
</sst>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60</v>
      </c>
      <c r="G6" s="40">
        <v>13</v>
      </c>
      <c r="H6" s="40">
        <v>18</v>
      </c>
      <c r="I6" s="40"/>
      <c r="J6" s="40">
        <v>220</v>
      </c>
      <c r="K6" s="41">
        <v>293.17</v>
      </c>
      <c r="L6" s="40">
        <v>22.09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3</v>
      </c>
      <c r="H7" s="43">
        <v>8</v>
      </c>
      <c r="I7" s="43">
        <v>22</v>
      </c>
      <c r="J7" s="43">
        <v>161</v>
      </c>
      <c r="K7" s="44" t="s">
        <v>45</v>
      </c>
      <c r="L7" s="43">
        <v>11.27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115</v>
      </c>
      <c r="G8" s="43"/>
      <c r="H8" s="43"/>
      <c r="I8" s="43">
        <v>23</v>
      </c>
      <c r="J8" s="43">
        <v>99</v>
      </c>
      <c r="K8" s="44" t="s">
        <v>47</v>
      </c>
      <c r="L8" s="43">
        <v>9.2100000000000009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13058</v>
      </c>
      <c r="L9" s="43">
        <v>2.15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36</v>
      </c>
      <c r="G10" s="43">
        <v>1</v>
      </c>
      <c r="H10" s="43"/>
      <c r="I10" s="43">
        <v>7</v>
      </c>
      <c r="J10" s="43">
        <v>35</v>
      </c>
      <c r="K10" s="44" t="s">
        <v>51</v>
      </c>
      <c r="L10" s="43">
        <v>7.6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40</v>
      </c>
      <c r="G11" s="43">
        <v>1</v>
      </c>
      <c r="H11" s="43">
        <v>4</v>
      </c>
      <c r="I11" s="43">
        <v>7</v>
      </c>
      <c r="J11" s="43">
        <v>31</v>
      </c>
      <c r="K11" s="44">
        <v>13</v>
      </c>
      <c r="L11" s="43">
        <v>2.8</v>
      </c>
    </row>
    <row r="12" spans="1:12" ht="15" x14ac:dyDescent="0.25">
      <c r="A12" s="23"/>
      <c r="B12" s="15"/>
      <c r="C12" s="11"/>
      <c r="D12" s="6"/>
      <c r="E12" s="42" t="s">
        <v>49</v>
      </c>
      <c r="F12" s="43">
        <v>36</v>
      </c>
      <c r="G12" s="43">
        <v>2</v>
      </c>
      <c r="H12" s="43">
        <v>1</v>
      </c>
      <c r="I12" s="43">
        <v>31</v>
      </c>
      <c r="J12" s="43">
        <v>134</v>
      </c>
      <c r="K12" s="44">
        <v>1</v>
      </c>
      <c r="L12" s="43">
        <v>6.31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477</v>
      </c>
      <c r="G13" s="19">
        <f t="shared" ref="G13:J13" si="0">SUM(G6:G12)</f>
        <v>25</v>
      </c>
      <c r="H13" s="19">
        <f t="shared" si="0"/>
        <v>32</v>
      </c>
      <c r="I13" s="19">
        <f t="shared" si="0"/>
        <v>120</v>
      </c>
      <c r="J13" s="19">
        <f t="shared" si="0"/>
        <v>836</v>
      </c>
      <c r="K13" s="25"/>
      <c r="L13" s="19">
        <f t="shared" ref="L13" si="1">SUM(L6:L12)</f>
        <v>61.43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62</v>
      </c>
      <c r="F14" s="43">
        <v>50</v>
      </c>
      <c r="G14" s="43">
        <v>1</v>
      </c>
      <c r="H14" s="43"/>
      <c r="I14" s="43">
        <v>7</v>
      </c>
      <c r="J14" s="43">
        <v>38</v>
      </c>
      <c r="K14" s="44" t="s">
        <v>54</v>
      </c>
      <c r="L14" s="52">
        <v>5.36</v>
      </c>
    </row>
    <row r="15" spans="1:12" ht="15" x14ac:dyDescent="0.25">
      <c r="A15" s="23"/>
      <c r="B15" s="15"/>
      <c r="C15" s="11"/>
      <c r="D15" s="7" t="s">
        <v>27</v>
      </c>
      <c r="E15" s="51" t="s">
        <v>60</v>
      </c>
      <c r="F15" s="43">
        <v>250</v>
      </c>
      <c r="G15" s="43">
        <v>9</v>
      </c>
      <c r="H15" s="43">
        <v>4</v>
      </c>
      <c r="I15" s="43">
        <v>19</v>
      </c>
      <c r="J15" s="43">
        <v>149</v>
      </c>
      <c r="K15" s="44">
        <v>351</v>
      </c>
      <c r="L15" s="52">
        <v>16.07</v>
      </c>
    </row>
    <row r="16" spans="1:12" ht="15" x14ac:dyDescent="0.25">
      <c r="A16" s="23"/>
      <c r="B16" s="15"/>
      <c r="C16" s="11"/>
      <c r="D16" s="7" t="s">
        <v>28</v>
      </c>
      <c r="E16" s="51" t="s">
        <v>52</v>
      </c>
      <c r="F16" s="43">
        <v>60</v>
      </c>
      <c r="G16" s="43">
        <v>19</v>
      </c>
      <c r="H16" s="43">
        <v>23</v>
      </c>
      <c r="I16" s="43"/>
      <c r="J16" s="43">
        <v>287</v>
      </c>
      <c r="K16" s="44" t="s">
        <v>53</v>
      </c>
      <c r="L16" s="43">
        <v>20.239999999999998</v>
      </c>
    </row>
    <row r="17" spans="1:12" ht="15" x14ac:dyDescent="0.25">
      <c r="A17" s="23"/>
      <c r="B17" s="15"/>
      <c r="C17" s="11"/>
      <c r="D17" s="7" t="s">
        <v>29</v>
      </c>
      <c r="E17" s="51" t="s">
        <v>55</v>
      </c>
      <c r="F17" s="43">
        <v>150</v>
      </c>
      <c r="G17" s="43">
        <v>5</v>
      </c>
      <c r="H17" s="43">
        <v>9</v>
      </c>
      <c r="I17" s="43">
        <v>45</v>
      </c>
      <c r="J17" s="43">
        <v>269</v>
      </c>
      <c r="K17" s="44">
        <v>171</v>
      </c>
      <c r="L17" s="43">
        <v>2.4700000000000002</v>
      </c>
    </row>
    <row r="18" spans="1:12" ht="15" x14ac:dyDescent="0.25">
      <c r="A18" s="23"/>
      <c r="B18" s="15"/>
      <c r="C18" s="11"/>
      <c r="D18" s="7" t="s">
        <v>30</v>
      </c>
      <c r="E18" s="51" t="s">
        <v>61</v>
      </c>
      <c r="F18" s="43">
        <v>200</v>
      </c>
      <c r="G18" s="43">
        <v>1</v>
      </c>
      <c r="H18" s="43"/>
      <c r="I18" s="43">
        <v>19</v>
      </c>
      <c r="J18" s="43">
        <v>78</v>
      </c>
      <c r="K18" s="44" t="s">
        <v>56</v>
      </c>
      <c r="L18" s="52">
        <v>7.76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2.15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41</v>
      </c>
      <c r="F21" s="43">
        <v>39</v>
      </c>
      <c r="G21" s="43"/>
      <c r="H21" s="43"/>
      <c r="I21" s="43">
        <v>40</v>
      </c>
      <c r="J21" s="43">
        <v>163</v>
      </c>
      <c r="K21" s="44" t="s">
        <v>57</v>
      </c>
      <c r="L21" s="43">
        <v>9.99</v>
      </c>
    </row>
    <row r="22" spans="1:12" ht="15" x14ac:dyDescent="0.25">
      <c r="A22" s="23"/>
      <c r="B22" s="15"/>
      <c r="C22" s="11"/>
      <c r="D22" s="6"/>
      <c r="E22" s="42" t="s">
        <v>58</v>
      </c>
      <c r="F22" s="43">
        <v>98</v>
      </c>
      <c r="G22" s="43"/>
      <c r="H22" s="43"/>
      <c r="I22" s="43">
        <v>10</v>
      </c>
      <c r="J22" s="43">
        <v>47</v>
      </c>
      <c r="K22" s="44" t="s">
        <v>59</v>
      </c>
      <c r="L22" s="43">
        <v>9.77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887</v>
      </c>
      <c r="G23" s="19">
        <f t="shared" ref="G23:J23" si="2">SUM(G14:G22)</f>
        <v>40</v>
      </c>
      <c r="H23" s="19">
        <f t="shared" si="2"/>
        <v>37</v>
      </c>
      <c r="I23" s="19">
        <f t="shared" si="2"/>
        <v>170</v>
      </c>
      <c r="J23" s="19">
        <f t="shared" si="2"/>
        <v>1187</v>
      </c>
      <c r="K23" s="25"/>
      <c r="L23" s="19">
        <f t="shared" ref="L23" si="3">SUM(L14:L22)</f>
        <v>73.809999999999988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1364</v>
      </c>
      <c r="G24" s="32">
        <f t="shared" ref="G24:J24" si="4">G13+G23</f>
        <v>65</v>
      </c>
      <c r="H24" s="32">
        <f t="shared" si="4"/>
        <v>69</v>
      </c>
      <c r="I24" s="32">
        <f t="shared" si="4"/>
        <v>290</v>
      </c>
      <c r="J24" s="32">
        <f t="shared" si="4"/>
        <v>2023</v>
      </c>
      <c r="K24" s="32"/>
      <c r="L24" s="32">
        <f t="shared" ref="L24" si="5">L13+L23</f>
        <v>135.23999999999998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</v>
      </c>
      <c r="H196" s="34">
        <f t="shared" si="94"/>
        <v>69</v>
      </c>
      <c r="I196" s="34">
        <f t="shared" si="94"/>
        <v>290</v>
      </c>
      <c r="J196" s="34">
        <f t="shared" si="94"/>
        <v>2023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135.23999999999998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2023-10-27T13:03:02Z</dcterms:modified>
</cp:coreProperties>
</file>