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F13" i="1"/>
  <c r="F24" i="1" s="1"/>
  <c r="L24" i="1" l="1"/>
  <c r="L196" i="1" s="1"/>
  <c r="G24" i="1"/>
  <c r="F196" i="1"/>
  <c r="G196" i="1"/>
</calcChain>
</file>

<file path=xl/sharedStrings.xml><?xml version="1.0" encoding="utf-8"?>
<sst xmlns="http://schemas.openxmlformats.org/spreadsheetml/2006/main" count="205" uniqueCount="52">
  <si>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</si>
  <si>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</si>
  <si>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</si>
  <si>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</si>
  <si>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</si>
  <si>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</si>
  <si>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</si>
  <si>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</si>
  <si>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</si>
  <si>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</si>
  <si>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</si>
  <si>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</si>
  <si>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</si>
  <si>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</si>
  <si>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</si>
  <si>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</si>
  <si>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</si>
  <si>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</si>
  <si>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</si>
  <si>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</si>
  <si>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</si>
  <si>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</si>
  <si>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</si>
  <si>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</si>
  <si>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</si>
  <si>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</si>
  <si>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</si>
  <si>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</si>
  <si>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</si>
  <si>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</si>
  <si>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</si>
  <si>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</si>
  <si>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</si>
  <si>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</si>
  <si>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</si>
  <si>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</si>
  <si>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</si>
  <si>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</si>
  <si>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</si>
  <si>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219-17</t>
  </si>
  <si>
    <t>чурек</t>
  </si>
  <si>
    <t>Идрисова Г.С.</t>
  </si>
  <si>
    <t>зав. столовой</t>
  </si>
  <si>
    <t>каша гречневая рассыпчатая</t>
  </si>
  <si>
    <t xml:space="preserve"> </t>
  </si>
  <si>
    <t xml:space="preserve"> компот из кураги</t>
  </si>
  <si>
    <t>жаркое по домашнему</t>
  </si>
  <si>
    <t>капуста белокачанная тушеная</t>
  </si>
  <si>
    <t>компот из изюма</t>
  </si>
  <si>
    <t>вафли</t>
  </si>
  <si>
    <t>тефтели из говядины с рисом</t>
  </si>
  <si>
    <t>суп крестьянский с крупой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</si>
</sst>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>
        <v>59</v>
      </c>
      <c r="D1" s="53"/>
      <c r="E1" s="53"/>
      <c r="F1" s="12" t="s">
        <v>16</v>
      </c>
      <c r="G1" s="2" t="s">
        <v>17</v>
      </c>
      <c r="H1" s="54" t="s">
        <v>42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100</v>
      </c>
      <c r="G6" s="40">
        <v>9</v>
      </c>
      <c r="H6" s="40">
        <v>10</v>
      </c>
      <c r="I6" s="40">
        <v>24</v>
      </c>
      <c r="J6" s="40">
        <v>237</v>
      </c>
      <c r="K6" s="41" t="s">
        <v>39</v>
      </c>
      <c r="L6" s="40">
        <v>39.909999999999997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8</v>
      </c>
      <c r="H7" s="43">
        <v>8</v>
      </c>
      <c r="I7" s="43">
        <v>36</v>
      </c>
      <c r="J7" s="43">
        <v>253</v>
      </c>
      <c r="K7" s="44">
        <v>171.17</v>
      </c>
      <c r="L7" s="43">
        <v>6.07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/>
      <c r="I8" s="43">
        <v>30</v>
      </c>
      <c r="J8" s="43">
        <v>126</v>
      </c>
      <c r="K8" s="44">
        <v>348.17</v>
      </c>
      <c r="L8" s="43">
        <v>10.53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13058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 t="s">
        <v>44</v>
      </c>
      <c r="G11" s="43" t="s">
        <v>44</v>
      </c>
      <c r="H11" s="43" t="s">
        <v>44</v>
      </c>
      <c r="I11" s="43" t="s">
        <v>44</v>
      </c>
      <c r="J11" s="43" t="s">
        <v>44</v>
      </c>
      <c r="K11" s="44" t="s">
        <v>44</v>
      </c>
      <c r="L11" s="43" t="s">
        <v>44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</v>
      </c>
      <c r="H13" s="19">
        <f t="shared" si="0"/>
        <v>19</v>
      </c>
      <c r="I13" s="19">
        <f t="shared" si="0"/>
        <v>120</v>
      </c>
      <c r="J13" s="19">
        <f t="shared" si="0"/>
        <v>772</v>
      </c>
      <c r="K13" s="25"/>
      <c r="L13" s="19">
        <f t="shared" ref="L13" si="1">SUM(L6:L12)</f>
        <v>59.19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10</v>
      </c>
      <c r="H15" s="43">
        <v>8</v>
      </c>
      <c r="I15" s="43">
        <v>22</v>
      </c>
      <c r="J15" s="43">
        <v>210</v>
      </c>
      <c r="K15" s="44"/>
      <c r="L15" s="43">
        <v>43.58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43">
        <v>200</v>
      </c>
      <c r="G16" s="43">
        <v>2</v>
      </c>
      <c r="H16" s="43">
        <v>6</v>
      </c>
      <c r="I16" s="43">
        <v>10</v>
      </c>
      <c r="J16" s="43">
        <v>100</v>
      </c>
      <c r="K16" s="44">
        <v>113.17</v>
      </c>
      <c r="L16" s="43">
        <v>4.4400000000000004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4.8099999999999996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43">
        <v>8.0399999999999991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16</v>
      </c>
      <c r="G21" s="43"/>
      <c r="H21" s="43"/>
      <c r="I21" s="43">
        <v>5</v>
      </c>
      <c r="J21" s="43">
        <v>20</v>
      </c>
      <c r="K21" s="44"/>
      <c r="L21" s="43">
        <v>3.9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716</v>
      </c>
      <c r="G23" s="19">
        <f t="shared" ref="G23:J23" si="2">SUM(G14:G22)</f>
        <v>18</v>
      </c>
      <c r="H23" s="19">
        <f t="shared" si="2"/>
        <v>17</v>
      </c>
      <c r="I23" s="19">
        <f t="shared" si="2"/>
        <v>100</v>
      </c>
      <c r="J23" s="19">
        <f t="shared" si="2"/>
        <v>648</v>
      </c>
      <c r="K23" s="25"/>
      <c r="L23" s="19">
        <f t="shared" ref="L23" si="3">SUM(L14:L22)</f>
        <v>67.45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1216</v>
      </c>
      <c r="G24" s="32">
        <f t="shared" ref="G24:J24" si="4">G13+G23</f>
        <v>41</v>
      </c>
      <c r="H24" s="32">
        <f t="shared" si="4"/>
        <v>36</v>
      </c>
      <c r="I24" s="32">
        <f t="shared" si="4"/>
        <v>220</v>
      </c>
      <c r="J24" s="32">
        <f t="shared" si="4"/>
        <v>1420</v>
      </c>
      <c r="K24" s="32"/>
      <c r="L24" s="32">
        <f t="shared" ref="L24" si="5">L13+L23</f>
        <v>126.64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</v>
      </c>
      <c r="H196" s="34">
        <f t="shared" si="94"/>
        <v>36</v>
      </c>
      <c r="I196" s="34">
        <f t="shared" si="94"/>
        <v>220</v>
      </c>
      <c r="J196" s="34">
        <f t="shared" si="94"/>
        <v>1420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2023-10-18T12:27:29Z</dcterms:modified>
</cp:coreProperties>
</file>